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01-2022\Zamowienia$\2025\Postępowania KC\9. Leki\2.SWZ\"/>
    </mc:Choice>
  </mc:AlternateContent>
  <xr:revisionPtr revIDLastSave="0" documentId="13_ncr:1_{880C55DA-B4C3-4F5D-8661-05B999A6CDD2}" xr6:coauthVersionLast="47" xr6:coauthVersionMax="47" xr10:uidLastSave="{00000000-0000-0000-0000-000000000000}"/>
  <bookViews>
    <workbookView xWindow="28680" yWindow="-120" windowWidth="21840" windowHeight="13140" tabRatio="500" xr2:uid="{00000000-000D-0000-FFFF-FFFF00000000}"/>
  </bookViews>
  <sheets>
    <sheet name="Część nr 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4" i="1" l="1"/>
  <c r="F14" i="1"/>
  <c r="H7" i="1"/>
  <c r="H8" i="1"/>
  <c r="H9" i="1"/>
  <c r="H10" i="1"/>
  <c r="H11" i="1"/>
  <c r="H12" i="1"/>
  <c r="H13" i="1"/>
  <c r="H6" i="1"/>
  <c r="F7" i="1" l="1"/>
  <c r="F8" i="1"/>
  <c r="F9" i="1"/>
  <c r="F10" i="1"/>
  <c r="F11" i="1"/>
  <c r="F12" i="1"/>
  <c r="F13" i="1"/>
  <c r="F6" i="1"/>
</calcChain>
</file>

<file path=xl/sharedStrings.xml><?xml version="1.0" encoding="utf-8"?>
<sst xmlns="http://schemas.openxmlformats.org/spreadsheetml/2006/main" count="30" uniqueCount="23">
  <si>
    <t>FORMULARZ CENOWY</t>
  </si>
  <si>
    <t>Część nr 1</t>
  </si>
  <si>
    <t>Lp.</t>
  </si>
  <si>
    <t>Opis elementów składowych zamówienia</t>
  </si>
  <si>
    <t>Jm</t>
  </si>
  <si>
    <t>Zapotrze bowanie podstawowe</t>
  </si>
  <si>
    <t xml:space="preserve"> Cena jednostkowa netto</t>
  </si>
  <si>
    <t>Wartość łączna netto zam. pod.</t>
  </si>
  <si>
    <t>Stawka podatku VAT (liczba całkowita)</t>
  </si>
  <si>
    <t>Wartość łączna brutto  zam. pod.</t>
  </si>
  <si>
    <t>Nazwa handlowa</t>
  </si>
  <si>
    <t>Kod EAN</t>
  </si>
  <si>
    <t>Pyridoxine + thiamine 100mg + 100 mg, x 20 tabl.</t>
  </si>
  <si>
    <t>op</t>
  </si>
  <si>
    <t>Terlipressin 1 mg/5 ml x 5 fiol</t>
  </si>
  <si>
    <t>Sitagliptin 0,1 g x 28 tabl.</t>
  </si>
  <si>
    <t>Diflucortolone valerate + isoconazole (10 mg + 1 mg)/g, 15 g krem</t>
  </si>
  <si>
    <t>Povidone iodine 10% 1000 ml</t>
  </si>
  <si>
    <t>Jałowy roztwór chlorku sodu 3%, ampułki do inhalacji, 5 ml x 30 szt. (dopuszczamy wyrób medyczny)</t>
  </si>
  <si>
    <t>Jałowy roztwór chlorku sodu 1,5%, ampułki do inhalacji, 5 ml x 30 szt. (dopuszczamy wyrób medyczny)</t>
  </si>
  <si>
    <t>Jałowy roztwór chlorku sodu 2,2%, ampułki do inhalacji, 5 ml x 30 szt. (dopuszczamy wyrób medyczny)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</si>
  <si>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liczba</t>
    </r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</si>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</sst>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19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333333"/>
      <name val="Calibri"/>
      <family val="2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8D8D8"/>
        <bgColor rgb="FFD9D9D9"/>
      </patternFill>
    </fill>
    <fill>
      <patternFill patternType="solid">
        <fgColor rgb="FFD9D9D9"/>
        <bgColor rgb="FFD8D8D8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8" fillId="0" borderId="0"/>
    <xf numFmtId="0" fontId="11" fillId="0" borderId="0"/>
    <xf numFmtId="0" fontId="12" fillId="8" borderId="1" applyProtection="0"/>
    <xf numFmtId="0" fontId="18" fillId="0" borderId="0" applyBorder="0" applyProtection="0"/>
    <xf numFmtId="0" fontId="18" fillId="0" borderId="0" applyBorder="0" applyProtection="0"/>
    <xf numFmtId="0" fontId="3" fillId="0" borderId="0" applyBorder="0" applyProtection="0"/>
  </cellStyleXfs>
  <cellXfs count="23">
    <xf numFmtId="0" fontId="0" fillId="0" borderId="0" xfId="0"/>
    <xf numFmtId="0" fontId="14" fillId="0" borderId="2" xfId="14" applyFont="1" applyBorder="1" applyAlignment="1">
      <alignment vertical="center"/>
    </xf>
    <xf numFmtId="0" fontId="11" fillId="0" borderId="0" xfId="14"/>
    <xf numFmtId="0" fontId="14" fillId="0" borderId="0" xfId="14" applyFont="1"/>
    <xf numFmtId="0" fontId="13" fillId="9" borderId="2" xfId="14" applyFont="1" applyFill="1" applyBorder="1" applyAlignment="1">
      <alignment horizontal="center" vertical="center"/>
    </xf>
    <xf numFmtId="0" fontId="13" fillId="9" borderId="2" xfId="14" applyFont="1" applyFill="1" applyBorder="1" applyAlignment="1">
      <alignment horizontal="center" vertical="center" wrapText="1"/>
    </xf>
    <xf numFmtId="0" fontId="13" fillId="10" borderId="2" xfId="14" applyFont="1" applyFill="1" applyBorder="1" applyAlignment="1">
      <alignment horizontal="center" vertical="center"/>
    </xf>
    <xf numFmtId="0" fontId="13" fillId="10" borderId="2" xfId="14" applyFont="1" applyFill="1" applyBorder="1" applyAlignment="1">
      <alignment horizontal="center" vertical="center" wrapText="1"/>
    </xf>
    <xf numFmtId="0" fontId="14" fillId="0" borderId="2" xfId="14" applyFont="1" applyBorder="1" applyAlignment="1">
      <alignment horizontal="center" vertical="center" wrapText="1"/>
    </xf>
    <xf numFmtId="0" fontId="14" fillId="0" borderId="2" xfId="14" applyFont="1" applyBorder="1" applyAlignment="1">
      <alignment vertical="center" wrapText="1"/>
    </xf>
    <xf numFmtId="0" fontId="14" fillId="0" borderId="2" xfId="14" applyFont="1" applyBorder="1" applyAlignment="1">
      <alignment horizontal="center" vertical="center"/>
    </xf>
    <xf numFmtId="164" fontId="14" fillId="0" borderId="2" xfId="14" applyNumberFormat="1" applyFont="1" applyBorder="1" applyAlignment="1">
      <alignment horizontal="right" vertical="center" wrapText="1"/>
    </xf>
    <xf numFmtId="164" fontId="14" fillId="0" borderId="2" xfId="14" applyNumberFormat="1" applyFont="1" applyBorder="1" applyAlignment="1">
      <alignment horizontal="right" vertical="center"/>
    </xf>
    <xf numFmtId="164" fontId="15" fillId="0" borderId="2" xfId="14" applyNumberFormat="1" applyFont="1" applyBorder="1" applyAlignment="1">
      <alignment horizontal="right" vertical="center"/>
    </xf>
    <xf numFmtId="0" fontId="14" fillId="0" borderId="2" xfId="14" applyFont="1" applyBorder="1" applyAlignment="1">
      <alignment horizontal="left" vertical="top" wrapText="1"/>
    </xf>
    <xf numFmtId="164" fontId="14" fillId="0" borderId="2" xfId="14" applyNumberFormat="1" applyFont="1" applyBorder="1" applyAlignment="1">
      <alignment vertical="center"/>
    </xf>
    <xf numFmtId="164" fontId="11" fillId="0" borderId="0" xfId="14" applyNumberFormat="1"/>
    <xf numFmtId="165" fontId="17" fillId="0" borderId="2" xfId="14" applyNumberFormat="1" applyFont="1" applyBorder="1" applyAlignment="1">
      <alignment horizontal="right" vertical="center" wrapText="1"/>
    </xf>
    <xf numFmtId="165" fontId="16" fillId="0" borderId="2" xfId="14" applyNumberFormat="1" applyFont="1" applyBorder="1" applyAlignment="1">
      <alignment horizontal="right" vertical="center" wrapText="1"/>
    </xf>
    <xf numFmtId="0" fontId="11" fillId="0" borderId="0" xfId="14" applyAlignment="1">
      <alignment horizontal="center"/>
    </xf>
    <xf numFmtId="0" fontId="13" fillId="0" borderId="0" xfId="14" applyFont="1" applyAlignment="1">
      <alignment vertical="top"/>
    </xf>
    <xf numFmtId="0" fontId="13" fillId="0" borderId="2" xfId="14" applyFont="1" applyBorder="1" applyAlignment="1">
      <alignment vertical="center" wrapText="1"/>
    </xf>
    <xf numFmtId="0" fontId="14" fillId="0" borderId="2" xfId="14" applyFont="1" applyBorder="1" applyAlignment="1">
      <alignment vertical="center"/>
    </xf>
  </cellXfs>
  <cellStyles count="19">
    <cellStyle name="Accent 1 14" xfId="1" xr:uid="{00000000-0005-0000-0000-000006000000}"/>
    <cellStyle name="Accent 13" xfId="2" xr:uid="{00000000-0005-0000-0000-000007000000}"/>
    <cellStyle name="Accent 2 15" xfId="3" xr:uid="{00000000-0005-0000-0000-000008000000}"/>
    <cellStyle name="Accent 3 16" xfId="4" xr:uid="{00000000-0005-0000-0000-000009000000}"/>
    <cellStyle name="Bad 10" xfId="5" xr:uid="{00000000-0005-0000-0000-00000A000000}"/>
    <cellStyle name="Error 12" xfId="6" xr:uid="{00000000-0005-0000-0000-00000B000000}"/>
    <cellStyle name="Footnote 5" xfId="7" xr:uid="{00000000-0005-0000-0000-00000C000000}"/>
    <cellStyle name="Good 8" xfId="8" xr:uid="{00000000-0005-0000-0000-00000D000000}"/>
    <cellStyle name="Heading 1 1" xfId="9" xr:uid="{00000000-0005-0000-0000-00000E000000}"/>
    <cellStyle name="Heading 2 2" xfId="10" xr:uid="{00000000-0005-0000-0000-00000F000000}"/>
    <cellStyle name="Hyperlink 6" xfId="11" xr:uid="{00000000-0005-0000-0000-000010000000}"/>
    <cellStyle name="Neutral 9" xfId="12" xr:uid="{00000000-0005-0000-0000-000011000000}"/>
    <cellStyle name="Normalny" xfId="0" builtinId="0"/>
    <cellStyle name="Normalny 2" xfId="13" xr:uid="{00000000-0005-0000-0000-000012000000}"/>
    <cellStyle name="Normalny 3" xfId="14" xr:uid="{00000000-0005-0000-0000-000013000000}"/>
    <cellStyle name="Note 4" xfId="15" xr:uid="{00000000-0005-0000-0000-000014000000}"/>
    <cellStyle name="Status 7" xfId="16" xr:uid="{00000000-0005-0000-0000-000015000000}"/>
    <cellStyle name="Text 3" xfId="17" xr:uid="{00000000-0005-0000-0000-000016000000}"/>
    <cellStyle name="Warning 11" xfId="18" xr:uid="{00000000-0005-0000-0000-000017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9D9D9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G15"/>
  <sheetViews>
    <sheetView tabSelected="1" view="pageBreakPreview" zoomScaleNormal="100" workbookViewId="0">
      <selection activeCell="N10" sqref="N10"/>
    </sheetView>
  </sheetViews>
  <sheetFormatPr defaultRowHeight="15"/>
  <cols>
    <col min="1" max="1" width="4.85546875" style="2" customWidth="1"/>
    <col min="2" max="2" width="32.5703125" style="2" customWidth="1"/>
    <col min="3" max="3" width="6" style="2" customWidth="1"/>
    <col min="4" max="5" width="9.140625" style="2" customWidth="1"/>
    <col min="6" max="6" width="11.42578125" style="2" customWidth="1"/>
    <col min="7" max="7" width="9.140625" style="2" customWidth="1"/>
    <col min="8" max="8" width="11.42578125" style="2" customWidth="1"/>
    <col min="9" max="1021" width="9.140625" style="2" customWidth="1"/>
    <col min="1022" max="1025" width="11.5703125"/>
  </cols>
  <sheetData>
    <row r="1" spans="1:10">
      <c r="A1" s="2" t="s">
        <v>22</v>
      </c>
    </row>
    <row r="2" spans="1:10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>
      <c r="A3" s="20" t="s">
        <v>1</v>
      </c>
      <c r="B3" s="20"/>
      <c r="C3" s="3"/>
      <c r="D3" s="3"/>
      <c r="E3" s="3"/>
      <c r="F3" s="3"/>
      <c r="G3" s="3"/>
      <c r="H3" s="3"/>
      <c r="I3" s="3"/>
      <c r="J3" s="3"/>
    </row>
    <row r="4" spans="1:10" ht="81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</row>
    <row r="5" spans="1:10">
      <c r="A5" s="6">
        <v>1</v>
      </c>
      <c r="B5" s="7">
        <v>2</v>
      </c>
      <c r="C5" s="6">
        <v>3</v>
      </c>
      <c r="D5" s="6">
        <v>4</v>
      </c>
      <c r="E5" s="6">
        <v>6</v>
      </c>
      <c r="F5" s="6">
        <v>7</v>
      </c>
      <c r="G5" s="6">
        <v>9</v>
      </c>
      <c r="H5" s="6">
        <v>10</v>
      </c>
      <c r="I5" s="6">
        <v>12</v>
      </c>
      <c r="J5" s="6">
        <v>13</v>
      </c>
    </row>
    <row r="6" spans="1:10" ht="25.5">
      <c r="A6" s="8">
        <v>1</v>
      </c>
      <c r="B6" s="9" t="s">
        <v>12</v>
      </c>
      <c r="C6" s="10" t="s">
        <v>13</v>
      </c>
      <c r="D6" s="10">
        <v>20</v>
      </c>
      <c r="E6" s="11"/>
      <c r="F6" s="12">
        <f>ROUND(D6*E6,2)</f>
        <v>0</v>
      </c>
      <c r="G6" s="10">
        <v>8</v>
      </c>
      <c r="H6" s="13">
        <f>F6+(F6*G6/100)</f>
        <v>0</v>
      </c>
      <c r="I6" s="1"/>
      <c r="J6" s="1"/>
    </row>
    <row r="7" spans="1:10">
      <c r="A7" s="8">
        <v>2</v>
      </c>
      <c r="B7" s="9" t="s">
        <v>14</v>
      </c>
      <c r="C7" s="10" t="s">
        <v>13</v>
      </c>
      <c r="D7" s="10">
        <v>10</v>
      </c>
      <c r="E7" s="11"/>
      <c r="F7" s="12">
        <f t="shared" ref="F7:F13" si="0">ROUND(D7*E7,2)</f>
        <v>0</v>
      </c>
      <c r="G7" s="10">
        <v>8</v>
      </c>
      <c r="H7" s="13">
        <f t="shared" ref="H7:H13" si="1">F7+(F7*G7/100)</f>
        <v>0</v>
      </c>
      <c r="I7" s="1"/>
      <c r="J7" s="1"/>
    </row>
    <row r="8" spans="1:10">
      <c r="A8" s="8">
        <v>3</v>
      </c>
      <c r="B8" s="9" t="s">
        <v>15</v>
      </c>
      <c r="C8" s="10" t="s">
        <v>13</v>
      </c>
      <c r="D8" s="10">
        <v>25</v>
      </c>
      <c r="E8" s="11"/>
      <c r="F8" s="12">
        <f t="shared" si="0"/>
        <v>0</v>
      </c>
      <c r="G8" s="10">
        <v>8</v>
      </c>
      <c r="H8" s="13">
        <f t="shared" si="1"/>
        <v>0</v>
      </c>
      <c r="I8" s="1"/>
      <c r="J8" s="1"/>
    </row>
    <row r="9" spans="1:10" ht="25.5">
      <c r="A9" s="8">
        <v>4</v>
      </c>
      <c r="B9" s="9" t="s">
        <v>16</v>
      </c>
      <c r="C9" s="10" t="s">
        <v>13</v>
      </c>
      <c r="D9" s="10">
        <v>7</v>
      </c>
      <c r="E9" s="11"/>
      <c r="F9" s="12">
        <f t="shared" si="0"/>
        <v>0</v>
      </c>
      <c r="G9" s="10">
        <v>8</v>
      </c>
      <c r="H9" s="13">
        <f t="shared" si="1"/>
        <v>0</v>
      </c>
      <c r="I9" s="1"/>
      <c r="J9" s="1"/>
    </row>
    <row r="10" spans="1:10">
      <c r="A10" s="8">
        <v>5</v>
      </c>
      <c r="B10" s="9" t="s">
        <v>17</v>
      </c>
      <c r="C10" s="10" t="s">
        <v>13</v>
      </c>
      <c r="D10" s="10">
        <v>10</v>
      </c>
      <c r="E10" s="11"/>
      <c r="F10" s="12">
        <f t="shared" si="0"/>
        <v>0</v>
      </c>
      <c r="G10" s="10">
        <v>8</v>
      </c>
      <c r="H10" s="13">
        <f t="shared" si="1"/>
        <v>0</v>
      </c>
      <c r="I10" s="1"/>
      <c r="J10" s="1"/>
    </row>
    <row r="11" spans="1:10" ht="38.25">
      <c r="A11" s="8">
        <v>6</v>
      </c>
      <c r="B11" s="14" t="s">
        <v>18</v>
      </c>
      <c r="C11" s="10" t="s">
        <v>13</v>
      </c>
      <c r="D11" s="10">
        <v>5</v>
      </c>
      <c r="E11" s="11"/>
      <c r="F11" s="12">
        <f t="shared" si="0"/>
        <v>0</v>
      </c>
      <c r="G11" s="10">
        <v>8</v>
      </c>
      <c r="H11" s="13">
        <f t="shared" si="1"/>
        <v>0</v>
      </c>
      <c r="I11" s="1"/>
      <c r="J11" s="1"/>
    </row>
    <row r="12" spans="1:10" ht="38.25">
      <c r="A12" s="8">
        <v>7</v>
      </c>
      <c r="B12" s="9" t="s">
        <v>19</v>
      </c>
      <c r="C12" s="10" t="s">
        <v>13</v>
      </c>
      <c r="D12" s="10">
        <v>5</v>
      </c>
      <c r="E12" s="11"/>
      <c r="F12" s="12">
        <f t="shared" si="0"/>
        <v>0</v>
      </c>
      <c r="G12" s="10">
        <v>8</v>
      </c>
      <c r="H12" s="13">
        <f t="shared" si="1"/>
        <v>0</v>
      </c>
      <c r="I12" s="1"/>
      <c r="J12" s="1"/>
    </row>
    <row r="13" spans="1:10" ht="38.25">
      <c r="A13" s="8">
        <v>8</v>
      </c>
      <c r="B13" s="9" t="s">
        <v>20</v>
      </c>
      <c r="C13" s="10" t="s">
        <v>13</v>
      </c>
      <c r="D13" s="10">
        <v>50</v>
      </c>
      <c r="E13" s="11"/>
      <c r="F13" s="12">
        <f t="shared" si="0"/>
        <v>0</v>
      </c>
      <c r="G13" s="10">
        <v>8</v>
      </c>
      <c r="H13" s="13">
        <f t="shared" si="1"/>
        <v>0</v>
      </c>
      <c r="I13" s="1"/>
      <c r="J13" s="1"/>
    </row>
    <row r="14" spans="1:10" ht="14.25" customHeight="1">
      <c r="A14" s="21" t="s">
        <v>21</v>
      </c>
      <c r="B14" s="21"/>
      <c r="C14" s="22"/>
      <c r="D14" s="22"/>
      <c r="E14" s="15"/>
      <c r="F14" s="18">
        <f>SUM(F6:F13)</f>
        <v>0</v>
      </c>
      <c r="G14" s="9"/>
      <c r="H14" s="17">
        <f>SUM(H6:H13)</f>
        <v>0</v>
      </c>
      <c r="I14" s="1"/>
      <c r="J14" s="1"/>
    </row>
    <row r="15" spans="1:10">
      <c r="F15" s="16"/>
      <c r="G15" s="16"/>
      <c r="H15" s="16"/>
    </row>
  </sheetData>
  <mergeCells count="4">
    <mergeCell ref="A2:J2"/>
    <mergeCell ref="A3:B3"/>
    <mergeCell ref="A14:B14"/>
    <mergeCell ref="C14:D14"/>
  </mergeCells>
  <pageMargins left="0.7" right="0.7" top="0.75" bottom="0.75" header="0.51180555555555496" footer="0.51180555555555496"/>
  <pageSetup paperSize="9" scale="9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Magda</cp:lastModifiedBy>
  <cp:revision>12</cp:revision>
  <cp:lastPrinted>2025-10-08T11:06:32Z</cp:lastPrinted>
  <dcterms:created xsi:type="dcterms:W3CDTF">2024-07-14T22:10:56Z</dcterms:created>
  <dcterms:modified xsi:type="dcterms:W3CDTF">2025-10-15T09:52:27Z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